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eon Joven\Desktop\Instituto Municipal de la Juventud de León Guanajuato\1.- TRIMESTRALES\5- ANUAL 2018 IMJU\archivo\"/>
    </mc:Choice>
  </mc:AlternateContent>
  <bookViews>
    <workbookView xWindow="0" yWindow="0" windowWidth="20490" windowHeight="7755"/>
  </bookViews>
  <sheets>
    <sheet name="IR" sheetId="5" r:id="rId1"/>
    <sheet name="Instructivo_IR" sheetId="6" r:id="rId2"/>
  </sheets>
  <calcPr calcId="152511"/>
</workbook>
</file>

<file path=xl/calcChain.xml><?xml version="1.0" encoding="utf-8"?>
<calcChain xmlns="http://schemas.openxmlformats.org/spreadsheetml/2006/main">
  <c r="F42" i="5" l="1"/>
  <c r="F24" i="5"/>
</calcChain>
</file>

<file path=xl/sharedStrings.xml><?xml version="1.0" encoding="utf-8"?>
<sst xmlns="http://schemas.openxmlformats.org/spreadsheetml/2006/main" count="266" uniqueCount="114">
  <si>
    <t>Instructivo</t>
  </si>
  <si>
    <t>Recomendación:</t>
  </si>
  <si>
    <t>Clave del Programa presupuestario
(1)</t>
  </si>
  <si>
    <t>Nombre del programa presupuestario
(2)</t>
  </si>
  <si>
    <t>Nombre de la dependencia o entidad que lo ejecuta
(3)</t>
  </si>
  <si>
    <t>Prespuesto del programa presupuestario</t>
  </si>
  <si>
    <t>Fuente de Financiamiento
(4)</t>
  </si>
  <si>
    <t>Aprobado
(5)</t>
  </si>
  <si>
    <t>Modificado
(6)</t>
  </si>
  <si>
    <t>Devengado
(7)</t>
  </si>
  <si>
    <t>Ejercido
(8)</t>
  </si>
  <si>
    <t>Pagado
(9)</t>
  </si>
  <si>
    <t>Cuenta con MIR
(SI/NO)
(10)</t>
  </si>
  <si>
    <t>Nombre del Indicador
(11)</t>
  </si>
  <si>
    <r>
      <rPr>
        <b/>
        <sz val="12"/>
        <color indexed="8"/>
        <rFont val="Arial Narrow"/>
        <family val="2"/>
      </rPr>
      <t xml:space="preserve">(3) </t>
    </r>
    <r>
      <rPr>
        <sz val="12"/>
        <color theme="1"/>
        <rFont val="Arial Narrow"/>
        <family val="2"/>
      </rPr>
      <t>Señalar el nombre completo de la o las dependencias o entidades que ejecutan el programa presupuestario.</t>
    </r>
  </si>
  <si>
    <r>
      <rPr>
        <b/>
        <sz val="12"/>
        <color theme="1"/>
        <rFont val="Arial Narrow"/>
        <family val="2"/>
      </rPr>
      <t xml:space="preserve">(4) </t>
    </r>
    <r>
      <rPr>
        <sz val="12"/>
        <color theme="1"/>
        <rFont val="Arial Narrow"/>
        <family val="2"/>
      </rPr>
      <t>Señalar la fuente de financiamiento del programa presupuestario, como por ejemplo: Municipal;  Municipal-Estatal; Municipal-Estatal-Federal, etc.</t>
    </r>
  </si>
  <si>
    <r>
      <t xml:space="preserve">(5) </t>
    </r>
    <r>
      <rPr>
        <sz val="12"/>
        <color theme="1"/>
        <rFont val="Arial Narrow"/>
        <family val="2"/>
      </rPr>
      <t>Indicar el importe del presupuesto aprobado para el programa presupuestario.</t>
    </r>
  </si>
  <si>
    <r>
      <t xml:space="preserve">(6) </t>
    </r>
    <r>
      <rPr>
        <sz val="12"/>
        <color theme="1"/>
        <rFont val="Arial Narrow"/>
        <family val="2"/>
      </rPr>
      <t>Indicar el importe del presupuesto modificado para el programa presupuestario a la fecha en que se reporta.</t>
    </r>
  </si>
  <si>
    <r>
      <t xml:space="preserve">(7) </t>
    </r>
    <r>
      <rPr>
        <sz val="12"/>
        <color theme="1"/>
        <rFont val="Arial Narrow"/>
        <family val="2"/>
      </rPr>
      <t>Indicar el importe del presupuesto devengado para el programa presupuestario a la fecha en que se reporta.</t>
    </r>
  </si>
  <si>
    <r>
      <t xml:space="preserve">(8) </t>
    </r>
    <r>
      <rPr>
        <sz val="12"/>
        <color theme="1"/>
        <rFont val="Arial Narrow"/>
        <family val="2"/>
      </rPr>
      <t>Indicar el importe del presupuesto ejercido para el programa presupuestario a la fecha en que se reporta.</t>
    </r>
  </si>
  <si>
    <r>
      <t xml:space="preserve">(9) </t>
    </r>
    <r>
      <rPr>
        <sz val="12"/>
        <color theme="1"/>
        <rFont val="Arial Narrow"/>
        <family val="2"/>
      </rPr>
      <t>Indicar el importe del presupuesto pagado para el programa presupuestario a la fecha en que se reporta.</t>
    </r>
  </si>
  <si>
    <r>
      <rPr>
        <b/>
        <sz val="12"/>
        <color theme="1"/>
        <rFont val="Arial Narrow"/>
        <family val="2"/>
      </rPr>
      <t>(10)</t>
    </r>
    <r>
      <rPr>
        <sz val="12"/>
        <color theme="1"/>
        <rFont val="Arial Narrow"/>
        <family val="2"/>
      </rPr>
      <t xml:space="preserve"> Indicar si para el programa presupuestario se elaboró su Matriz de Indicadores para Resutados.</t>
    </r>
  </si>
  <si>
    <r>
      <rPr>
        <b/>
        <sz val="12"/>
        <color indexed="8"/>
        <rFont val="Arial Narrow"/>
        <family val="2"/>
      </rPr>
      <t xml:space="preserve">(11) </t>
    </r>
    <r>
      <rPr>
        <sz val="12"/>
        <color theme="1"/>
        <rFont val="Arial Narrow"/>
        <family val="2"/>
      </rPr>
      <t>Descripción del nombre asignado al indicador, ejemplo: "Índice de marginación en Guanajuato"</t>
    </r>
  </si>
  <si>
    <t>Nivel de la MIR, al que corresponde el indicador
(12)</t>
  </si>
  <si>
    <t>Fórmula de cálculo
(13)</t>
  </si>
  <si>
    <t>Meta del indicador Programada
(14)</t>
  </si>
  <si>
    <t>Meta del indicador Modificada
(15)</t>
  </si>
  <si>
    <t>Meta del indicador alcanzada
(16)</t>
  </si>
  <si>
    <t>Resultado del indicador a la fecha que se informa
(17)</t>
  </si>
  <si>
    <r>
      <rPr>
        <b/>
        <sz val="12"/>
        <color theme="1"/>
        <rFont val="Arial Narrow"/>
        <family val="2"/>
      </rPr>
      <t>(12)</t>
    </r>
    <r>
      <rPr>
        <sz val="12"/>
        <color theme="1"/>
        <rFont val="Arial Narrow"/>
        <family val="2"/>
      </rPr>
      <t xml:space="preserve"> Indicar si el indicador corresponde al nivel de FIN, PROPÓSITO, COMPONENTE O ACTIVIDAD  de la MIR</t>
    </r>
  </si>
  <si>
    <r>
      <rPr>
        <b/>
        <sz val="12"/>
        <color indexed="8"/>
        <rFont val="Arial Narrow"/>
        <family val="2"/>
      </rPr>
      <t xml:space="preserve">(13) </t>
    </r>
    <r>
      <rPr>
        <sz val="12"/>
        <color theme="1"/>
        <rFont val="Arial Narrow"/>
        <family val="2"/>
      </rPr>
      <t>Se refiere a la expresión matemática del indicador. Determina la forma en que se relacionan las variables.</t>
    </r>
  </si>
  <si>
    <r>
      <rPr>
        <b/>
        <sz val="12"/>
        <color indexed="8"/>
        <rFont val="Arial Narrow"/>
        <family val="2"/>
      </rPr>
      <t xml:space="preserve">(14) </t>
    </r>
    <r>
      <rPr>
        <sz val="12"/>
        <color indexed="8"/>
        <rFont val="Arial Narrow"/>
        <family val="2"/>
      </rPr>
      <t>Señalar la meta aprobada del indicador para el ejercicio en que se reporta.</t>
    </r>
  </si>
  <si>
    <r>
      <rPr>
        <b/>
        <sz val="12"/>
        <color indexed="8"/>
        <rFont val="Arial Narrow"/>
        <family val="2"/>
      </rPr>
      <t xml:space="preserve">(15) </t>
    </r>
    <r>
      <rPr>
        <sz val="12"/>
        <color indexed="8"/>
        <rFont val="Arial Narrow"/>
        <family val="2"/>
      </rPr>
      <t>Señalar la meta modificada del indicador para el periodo en que se reporta.</t>
    </r>
  </si>
  <si>
    <r>
      <rPr>
        <b/>
        <sz val="12"/>
        <color indexed="8"/>
        <rFont val="Arial Narrow"/>
        <family val="2"/>
      </rPr>
      <t xml:space="preserve">(16) </t>
    </r>
    <r>
      <rPr>
        <sz val="12"/>
        <color indexed="8"/>
        <rFont val="Arial Narrow"/>
        <family val="2"/>
      </rPr>
      <t>Señalar la meta alcanzada del indicador para el periodo en que se reporta.</t>
    </r>
  </si>
  <si>
    <r>
      <rPr>
        <b/>
        <sz val="12"/>
        <color theme="1"/>
        <rFont val="Arial Narrow"/>
        <family val="2"/>
      </rPr>
      <t>(17)</t>
    </r>
    <r>
      <rPr>
        <sz val="12"/>
        <color theme="1"/>
        <rFont val="Arial Narrow"/>
        <family val="2"/>
      </rPr>
      <t xml:space="preserve"> Señalar el resultado del indicador esto es el resultado de la operación aritmética de su formula una vez sustituidos los datos de sus variables.</t>
    </r>
  </si>
  <si>
    <r>
      <rPr>
        <b/>
        <sz val="12"/>
        <color indexed="8"/>
        <rFont val="Arial Narrow"/>
        <family val="2"/>
      </rPr>
      <t xml:space="preserve">(1) </t>
    </r>
    <r>
      <rPr>
        <sz val="12"/>
        <color theme="1"/>
        <rFont val="Arial Narrow"/>
        <family val="2"/>
      </rPr>
      <t xml:space="preserve">Indicar la clave que se le asignó al programa presupuestario la cual debe iniciar con la letra que señale la el acuerdo por el que se emite la clasificación programática del gasto emitido por el CONAC deacuerdo al tipo de programa presupuestario de que se trate. Como por ejemplo: Si el programa contiene reglas de operación, su clave iniciará con </t>
    </r>
    <r>
      <rPr>
        <b/>
        <sz val="12"/>
        <color theme="1"/>
        <rFont val="Arial Narrow"/>
        <family val="2"/>
      </rPr>
      <t xml:space="preserve">S, </t>
    </r>
    <r>
      <rPr>
        <sz val="12"/>
        <color theme="1"/>
        <rFont val="Arial Narrow"/>
        <family val="2"/>
      </rPr>
      <t xml:space="preserve">si se trata de un proyecto de inversión iniciará con </t>
    </r>
    <r>
      <rPr>
        <b/>
        <sz val="12"/>
        <color theme="1"/>
        <rFont val="Arial Narrow"/>
        <family val="2"/>
      </rPr>
      <t xml:space="preserve">K, </t>
    </r>
    <r>
      <rPr>
        <sz val="12"/>
        <color theme="1"/>
        <rFont val="Arial Narrow"/>
        <family val="2"/>
      </rPr>
      <t xml:space="preserve">si es de prestación de servicios iniciará con </t>
    </r>
    <r>
      <rPr>
        <b/>
        <sz val="12"/>
        <color theme="1"/>
        <rFont val="Arial Narrow"/>
        <family val="2"/>
      </rPr>
      <t xml:space="preserve">E, </t>
    </r>
    <r>
      <rPr>
        <sz val="12"/>
        <color theme="1"/>
        <rFont val="Arial Narrow"/>
        <family val="2"/>
      </rPr>
      <t xml:space="preserve">etc.  Consultar clasificación disponible en http://www.conac.gob.mx/es/CONAC/Normatividad_Vigente </t>
    </r>
  </si>
  <si>
    <r>
      <rPr>
        <b/>
        <sz val="12"/>
        <color indexed="8"/>
        <rFont val="Arial Narrow"/>
        <family val="2"/>
      </rPr>
      <t xml:space="preserve">(2) </t>
    </r>
    <r>
      <rPr>
        <sz val="12"/>
        <color theme="1"/>
        <rFont val="Arial Narrow"/>
        <family val="2"/>
      </rPr>
      <t>Indicar la denominación que se le haya otorgado al prgrama presupuestario. El nombre del programa presupuestario no debe ser el mismo que el de la Unidad Responsable.</t>
    </r>
  </si>
  <si>
    <t>Dado que un programa presupuestario tiene más de un indicador, los datos de la columna 1 a la 10 deberán llenarse con la misma información a fin de que la base de datos no contenga campos sin información.
La información del presupuesto será a nivel programa presupuestario.</t>
  </si>
  <si>
    <t>Clasificación funcional del gasto al que corresponde el programa presupuestario
(18)</t>
  </si>
  <si>
    <r>
      <rPr>
        <b/>
        <sz val="12"/>
        <color theme="1"/>
        <rFont val="Arial Narrow"/>
        <family val="2"/>
      </rPr>
      <t>(18)</t>
    </r>
    <r>
      <rPr>
        <sz val="12"/>
        <color theme="1"/>
        <rFont val="Arial Narrow"/>
        <family val="2"/>
      </rPr>
      <t xml:space="preserve"> Indicar la clasificación funcional del gasto al que corresponde el programa presupuestario acorde al Acuerdo emitido por el CONAC, esto es: DESARROLLO SOCIAL, DESARROLLO ECONÓMICO, GOBIERNO, OTROS</t>
    </r>
  </si>
  <si>
    <t>Anexos
(19)</t>
  </si>
  <si>
    <r>
      <rPr>
        <b/>
        <sz val="12"/>
        <color theme="1"/>
        <rFont val="Arial Narrow"/>
        <family val="2"/>
      </rPr>
      <t>(19)</t>
    </r>
    <r>
      <rPr>
        <b/>
        <sz val="1"/>
        <rFont val="Arial"/>
        <family val="2"/>
      </rPr>
      <t>)</t>
    </r>
    <r>
      <rPr>
        <sz val="12"/>
        <color theme="1"/>
        <rFont val="Arial Narrow"/>
        <family val="2"/>
      </rPr>
      <t xml:space="preserve"> Anexos, incluir en un archivo todas la MIR de los programas presupuestarios en su estructura de  4 columnas (resumen narrativo, indicadores, medios de verificacion y supuestos) y 4 filas (Fin, Propósitos, Componentes y Actvidades). y tambien las fichas técnicas de los indicadores que contiene entre otros: Nombre del indicador, definición del indicador, método de cálculo, Frecuencia de medición, Unidad de medida, metas. </t>
    </r>
  </si>
  <si>
    <t xml:space="preserve">PANDILLAS CON CAUSA </t>
  </si>
  <si>
    <t xml:space="preserve">INSTITUTO MUNICIPAL DE LA JUVENTUD </t>
  </si>
  <si>
    <t xml:space="preserve">SI </t>
  </si>
  <si>
    <t>PORCENTAJE DE PERSONAS BENEFICIADAS EN EL PROGRAMA PANDILLAS CON CAUSA (PROGRAMA LOBO)</t>
  </si>
  <si>
    <t>PORCENTAJE DE CUMPLIMIENTO DE LA META ESTABLECIDA EN LOS INDICADORES DEL PROGRAMA PANDILLAS CON CAUSA (PROGRAMA LOBO)</t>
  </si>
  <si>
    <t>PORCENTAJE DE JÓVENES PARTICIPANDO EN LAS ACTIVIDADES DE COLECTIVOS JUVENILES</t>
  </si>
  <si>
    <t>PORCENTAJE DE  DIAGNOSTICOS REALIZADOS SOBRE LOS JÓVENES LEONESES Y SU ENTORNO</t>
  </si>
  <si>
    <t>PORCENTAJE DE TALLERES IMPARTIDOS EN TEMAS DE SENSIBILIZACION Y PREVENCION</t>
  </si>
  <si>
    <t xml:space="preserve">PORCENTAJE DE PERSONAS BENEFICIADAS CON LA CANALLIZACION DE ESTUDIOS </t>
  </si>
  <si>
    <t xml:space="preserve">PORCENTAJE DE PERSONAS BENEFICIADAS EN  LA REALIZACION DE FOROS, ENCUENTROS, EXPOS Y EVENTOS JUVENILES </t>
  </si>
  <si>
    <t xml:space="preserve">PORCENTAJE DE CAMPAMENTOS REALIZADOS CON GRUPOS VULNERABLES </t>
  </si>
  <si>
    <t>PORCENTAJE DE MUJERES BENEFICIADAS, CON CAPACITACIONES DONDE  SE FORTALECE Y SE EMPODERA</t>
  </si>
  <si>
    <t xml:space="preserve">PORCENTAJE DE PERSONAS BENEFICIADAS CON LA REALIZACION DE ACTIVIDADES CULTURALES CON LA BANDA </t>
  </si>
  <si>
    <t>PORCENTAJE DE JOVENES QUE REALIZAN ACTIVIDADES DE MEJORA DENTRO DE SU COMUNIDAD</t>
  </si>
  <si>
    <t xml:space="preserve">PORCENTAJE DE PERSONAS BENEFICIADAS EN LA REALIZACION DE ACTIVIDADES DEPORTIVAS Y ARTISTICAS </t>
  </si>
  <si>
    <t xml:space="preserve">PORCENTAJE DE PERSONAS BENEFICIADAS QUE RECIBEN ATENCION PSICOLOGICA INDIVIDUAL O GRUPAL </t>
  </si>
  <si>
    <t>PORCENTAJE DE PERSONAS BENEFICIADAS QUE PARTICIPAN EN TALLERES DE OFICIO Y ACTIVIDADES DE EMPRENDIMIENTO</t>
  </si>
  <si>
    <t>PORCENTAJE DE PERSONAS BENEFICIADAS EN LA CANALIZACION DE EMPLEOS</t>
  </si>
  <si>
    <t>PORCENTAJE DE PERSONAS BENEFICIADAS QUE ASISTEN A LOS TALLERES EN TEMAS DE SENSIBILIZACION Y PREVENCION</t>
  </si>
  <si>
    <t xml:space="preserve">PORCENTAJE DE CAMPAMENTOS REALIZADOS PARA JÓVENES </t>
  </si>
  <si>
    <t xml:space="preserve">PORCENTAJE DE VIAJES CULTURALES REALIZADOS PARA JÓVENES </t>
  </si>
  <si>
    <t>PORCENTAJE DE EVENTOS, FOROS, ENCUENTROS Y EXPOS PARA JÓVENES</t>
  </si>
  <si>
    <t>PORCENTAJE DE REUNIONES REALIZADAS PARA LA REVISION DE INDICADORES</t>
  </si>
  <si>
    <t>PORCENTAJE DE PERSONAS BENEFICIADAS EN EL PROGRAMA PINTALE Y DEPSINTALE</t>
  </si>
  <si>
    <t>PORCENTAJE DE CUMPLIMIENTO DE LA META ESTABLECIDA EN LOS INDICADORES DEL PROGRAMA PINTALE Y DESPINTALE</t>
  </si>
  <si>
    <t xml:space="preserve">PORCENTAJE DE PERSONAS ATENDIDAS QUE SOLICITAN PERMISOS PARA EL USO DE ESPACIO PARA EL ARTE URBANO </t>
  </si>
  <si>
    <t xml:space="preserve">PORCENTAJE DE EXPOSICIONES REALIZADAS EN TEMAS DE ARTE URBANO </t>
  </si>
  <si>
    <t xml:space="preserve">PORCENTAJE DE PERSONAS INVOLUCRADAS EN ACCIONES DE LIMPIEZA DE GRAFITTI CALLEJERO </t>
  </si>
  <si>
    <t xml:space="preserve">PORCENTAJE DE INTERVENCIONES EN BARDA CON TEMA POÉTICO O REFLEXIVO </t>
  </si>
  <si>
    <t xml:space="preserve">PORCENTAJE DE ESPACIOS UTILIZADOS CON FINES DE REFORESTACION PARA EL MEJORAMIENTO DE LA CIUDAD </t>
  </si>
  <si>
    <t xml:space="preserve">PORCENTAJE DE PERSONAS QUE INTERVIENEN EN ACTIVIDADES CULTURALES EN ESPACIOS PUBLICOS </t>
  </si>
  <si>
    <t xml:space="preserve">PORCENTAJE DE TALLERES DE TEMA SOCIO EDUCATIVOS IMPARTIDOS EN ESPACIOS PUBLICOS O ÁREAS COMUNES </t>
  </si>
  <si>
    <t xml:space="preserve">PORCENTAJE DE INTERVENCIONES EN BARDA CON TEMA DE HOMENAJE O HEROES URBANOS </t>
  </si>
  <si>
    <t xml:space="preserve">PORCENTAJE DE EXPOS LOCALES, NACIONALES E INTERNACIONALES REALIZADA POR ARTISTAS URBANOS </t>
  </si>
  <si>
    <t xml:space="preserve">PORCENTAJE DE INTERVENCIONES EN BARDA CON TEMA EDUCATIVO </t>
  </si>
  <si>
    <t xml:space="preserve">PORCENTAJE DE INTERVENCIONES EN BARDA CON TEMA ARTISTICO O DE EXPRESION LIBRE </t>
  </si>
  <si>
    <t>PORCENTAJE DE PERMISOS GESTIONADOS PARA HACER USO LEGAL DE BARDAS Y ESPACIOS</t>
  </si>
  <si>
    <t xml:space="preserve">PORCENTAJE DE PERSONAS ASISTENTES A LAS MUESTRAS O EXPOSICIONES TEMPORALES DE ARTE URBANO </t>
  </si>
  <si>
    <t xml:space="preserve">PORCENTAJE DE PERSONAS BENEFICIADAS DE MANERA DIRECTA CON LAS INTERVENCIONES DE ARTE URBANO EN BARDAS Y ESPACIOS </t>
  </si>
  <si>
    <t>FIN (Impacto)</t>
  </si>
  <si>
    <t>PROPÓSITO (Resultados)</t>
  </si>
  <si>
    <t>COMPONENTES (Productos y Servicios)</t>
  </si>
  <si>
    <t>ACTIVIDADES (Procesos)</t>
  </si>
  <si>
    <t xml:space="preserve">PINTALE O DESPINTALE </t>
  </si>
  <si>
    <t>(NBI/NBP)*100</t>
  </si>
  <si>
    <t>(NAR/NAP)*100</t>
  </si>
  <si>
    <t xml:space="preserve">(NJA/NJP)*100 </t>
  </si>
  <si>
    <t>(NCR/NCP)*100</t>
  </si>
  <si>
    <t xml:space="preserve">(NTR/NTP)*100 </t>
  </si>
  <si>
    <t xml:space="preserve">(NJB/NJP)*100 </t>
  </si>
  <si>
    <t>(NJB/NJP)*100</t>
  </si>
  <si>
    <t xml:space="preserve">(NCR/NCP)*100 </t>
  </si>
  <si>
    <t xml:space="preserve">(NBI/NBP)*100 </t>
  </si>
  <si>
    <t xml:space="preserve">(NPA/NPP)*100 </t>
  </si>
  <si>
    <t xml:space="preserve">(NPB/NPP)*100 </t>
  </si>
  <si>
    <t xml:space="preserve">(NDCR/NDCP)*100 </t>
  </si>
  <si>
    <t xml:space="preserve">(NVR/NVP)*100 </t>
  </si>
  <si>
    <t>(NER/NEP)*100</t>
  </si>
  <si>
    <t>(NRR/NRP)*100</t>
  </si>
  <si>
    <t xml:space="preserve">(NAR/NAP)*100 </t>
  </si>
  <si>
    <t xml:space="preserve">(NSE/NSP)*100 </t>
  </si>
  <si>
    <t xml:space="preserve">(NER/NEP)*100 </t>
  </si>
  <si>
    <t xml:space="preserve">(NJI/NJP)*100 </t>
  </si>
  <si>
    <t xml:space="preserve">(MIR/MIP)*100 </t>
  </si>
  <si>
    <t xml:space="preserve">(NTI/NTP)*100 </t>
  </si>
  <si>
    <t xml:space="preserve">(MHR/MHP)*100 </t>
  </si>
  <si>
    <t xml:space="preserve">(MER/MEP)*100 </t>
  </si>
  <si>
    <t xml:space="preserve">(NIR/NIP)*100 </t>
  </si>
  <si>
    <t xml:space="preserve">(NPE/NPP)*100 </t>
  </si>
  <si>
    <t>(NPB/NPP)*100</t>
  </si>
  <si>
    <t>Instituto Municipal de la Juventud de León Guanajuto
INDICADORES DE RESULTADOS
DEL 1 DE ENERO AL 31 de Diciembre DE 2018</t>
  </si>
  <si>
    <t>Bajo protesta de decir verdad declaramos que los Estados Financieros y sus notas, son razonablemente correctos y son responsabilidad del emisor de la informacion financiera y contable.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</si>
</sst>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9"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b/>
      <sz val="12"/>
      <color indexed="8"/>
      <name val="Arial Narrow"/>
      <family val="2"/>
    </font>
    <font>
      <b/>
      <sz val="12"/>
      <color theme="1"/>
      <name val="Arial Narrow"/>
      <family val="2"/>
    </font>
    <font>
      <sz val="12"/>
      <color indexed="8"/>
      <name val="Arial Narrow"/>
      <family val="2"/>
    </font>
    <font>
      <sz val="8"/>
      <color theme="1"/>
      <name val="Arial"/>
      <family val="2"/>
    </font>
    <font>
      <b/>
      <sz val="1"/>
      <name val="Arial"/>
      <family val="2"/>
    </font>
    <font>
      <b/>
      <sz val="8"/>
      <name val="Arial"/>
      <family val="2"/>
    </font>
    <font>
      <sz val="10"/>
      <color theme="1"/>
      <name val="Cambria"/>
      <family val="2"/>
      <scheme val="major"/>
    </font>
    <font>
      <b/>
      <sz val="10"/>
      <name val="Cambria"/>
      <family val="2"/>
      <scheme val="major"/>
    </font>
    <font>
      <sz val="10"/>
      <color theme="1"/>
      <name val="Calibri"/>
      <family val="2"/>
      <scheme val="minor"/>
    </font>
    <font>
      <sz val="10"/>
      <color theme="1"/>
      <name val="Arial"/>
      <family val="2"/>
    </font>
    <font>
      <sz val="8"/>
      <name val="Arial"/>
      <family val="2"/>
    </font>
  </fonts>
  <fills count="9">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s>
  <borders count="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19">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1" fillId="0" borderId="0" applyFont="0" applyFill="0" applyBorder="0" applyAlignment="0" applyProtection="0"/>
    <xf numFmtId="0" fontId="1" fillId="0" borderId="0"/>
  </cellStyleXfs>
  <cellXfs count="40">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7" fillId="0" borderId="0" xfId="0" applyFont="1" applyAlignment="1">
      <alignment horizontal="justify" vertical="top" wrapText="1"/>
    </xf>
    <xf numFmtId="0" fontId="9" fillId="0" borderId="0" xfId="0" applyFont="1" applyAlignment="1">
      <alignment horizontal="justify" vertical="top" wrapText="1"/>
    </xf>
    <xf numFmtId="0" fontId="6" fillId="2" borderId="0" xfId="8" applyFont="1" applyFill="1" applyBorder="1" applyAlignment="1">
      <alignment horizontal="justify" vertical="top" wrapText="1"/>
    </xf>
    <xf numFmtId="0" fontId="7" fillId="0" borderId="0" xfId="0" applyFont="1" applyAlignment="1">
      <alignment horizontal="justify" vertical="top"/>
    </xf>
    <xf numFmtId="0" fontId="10" fillId="0" borderId="0" xfId="0" applyFont="1" applyAlignment="1">
      <alignment horizontal="justify" vertical="top" wrapText="1"/>
    </xf>
    <xf numFmtId="0" fontId="6" fillId="3" borderId="0" xfId="8" applyFont="1" applyFill="1" applyBorder="1" applyAlignment="1">
      <alignment horizontal="justify" vertical="top" wrapText="1"/>
    </xf>
    <xf numFmtId="0" fontId="6" fillId="0" borderId="0" xfId="8" applyFont="1" applyFill="1" applyBorder="1" applyAlignment="1">
      <alignment horizontal="justify" vertical="top" wrapText="1"/>
    </xf>
    <xf numFmtId="0" fontId="7" fillId="0" borderId="0" xfId="0" applyFont="1" applyFill="1" applyAlignment="1">
      <alignment horizontal="justify" vertical="top" wrapText="1"/>
    </xf>
    <xf numFmtId="0" fontId="16" fillId="0" borderId="8" xfId="0" applyFont="1" applyFill="1" applyBorder="1" applyAlignment="1">
      <alignment horizontal="center" vertical="center"/>
    </xf>
    <xf numFmtId="0" fontId="16" fillId="0" borderId="8" xfId="18" applyFont="1" applyFill="1" applyBorder="1" applyAlignment="1">
      <alignment horizontal="center" vertical="center"/>
    </xf>
    <xf numFmtId="2" fontId="17" fillId="0" borderId="8" xfId="0" applyNumberFormat="1" applyFont="1" applyFill="1" applyBorder="1" applyAlignment="1">
      <alignment horizontal="center" vertical="center"/>
    </xf>
    <xf numFmtId="0" fontId="17" fillId="0" borderId="8" xfId="0" applyFont="1" applyFill="1" applyBorder="1" applyAlignment="1">
      <alignment horizontal="center" vertical="center"/>
    </xf>
    <xf numFmtId="0" fontId="0" fillId="0" borderId="8" xfId="0" applyFont="1" applyBorder="1" applyProtection="1"/>
    <xf numFmtId="0" fontId="0" fillId="0" borderId="8" xfId="0" applyFont="1" applyBorder="1" applyProtection="1">
      <protection locked="0"/>
    </xf>
    <xf numFmtId="0" fontId="0" fillId="0" borderId="8" xfId="0" applyFont="1" applyBorder="1" applyAlignment="1" applyProtection="1">
      <alignment horizontal="center" vertical="center"/>
      <protection locked="0"/>
    </xf>
    <xf numFmtId="0" fontId="14" fillId="0" borderId="8" xfId="18" applyFont="1" applyFill="1" applyBorder="1" applyAlignment="1">
      <alignment horizontal="center" vertical="center"/>
    </xf>
    <xf numFmtId="0" fontId="15" fillId="0" borderId="8" xfId="18" applyFont="1" applyFill="1" applyBorder="1" applyAlignment="1">
      <alignment horizontal="center" vertical="center"/>
    </xf>
    <xf numFmtId="0" fontId="0" fillId="0" borderId="8" xfId="0" applyFont="1" applyBorder="1" applyAlignment="1" applyProtection="1"/>
    <xf numFmtId="43" fontId="0" fillId="0" borderId="8" xfId="17" applyFont="1" applyBorder="1" applyAlignment="1" applyProtection="1">
      <alignment horizontal="center" vertical="center"/>
      <protection locked="0"/>
    </xf>
    <xf numFmtId="0" fontId="0" fillId="0" borderId="8" xfId="0" applyFont="1" applyBorder="1" applyAlignment="1" applyProtection="1">
      <protection locked="0"/>
    </xf>
    <xf numFmtId="0" fontId="0" fillId="0" borderId="8" xfId="0" applyFont="1" applyBorder="1" applyAlignment="1" applyProtection="1">
      <alignment horizontal="left" vertical="center"/>
      <protection locked="0"/>
    </xf>
    <xf numFmtId="43" fontId="0" fillId="0" borderId="8" xfId="17" applyFont="1" applyBorder="1" applyProtection="1">
      <protection locked="0"/>
    </xf>
    <xf numFmtId="0" fontId="18" fillId="0" borderId="0" xfId="8" applyFont="1" applyAlignment="1" applyProtection="1">
      <alignment vertical="top"/>
    </xf>
    <xf numFmtId="0" fontId="4" fillId="4" borderId="6"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7" borderId="6" xfId="16" applyFont="1" applyFill="1" applyBorder="1" applyAlignment="1">
      <alignment horizontal="center" vertical="center" wrapText="1"/>
    </xf>
    <xf numFmtId="0" fontId="4" fillId="7" borderId="5" xfId="16" applyFont="1" applyFill="1" applyBorder="1" applyAlignment="1">
      <alignment horizontal="center" vertical="center" wrapText="1"/>
    </xf>
    <xf numFmtId="0" fontId="13" fillId="8" borderId="7" xfId="8" applyFont="1" applyFill="1" applyBorder="1" applyAlignment="1" applyProtection="1">
      <alignment horizontal="center" vertical="center" wrapText="1"/>
      <protection locked="0"/>
    </xf>
    <xf numFmtId="0" fontId="13" fillId="8" borderId="0" xfId="8" applyFont="1" applyFill="1" applyBorder="1" applyAlignment="1" applyProtection="1">
      <alignment horizontal="center" vertical="center" wrapText="1"/>
      <protection locked="0"/>
    </xf>
    <xf numFmtId="0" fontId="4" fillId="6" borderId="3" xfId="8" applyFont="1" applyFill="1" applyBorder="1" applyAlignment="1" applyProtection="1">
      <alignment horizontal="center" vertical="center" wrapText="1"/>
      <protection locked="0"/>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6" borderId="0" xfId="16" applyFont="1" applyFill="1" applyBorder="1" applyAlignment="1">
      <alignment horizontal="center" vertical="center" wrapText="1"/>
    </xf>
    <xf numFmtId="0" fontId="4" fillId="6" borderId="0" xfId="0" applyFont="1" applyFill="1" applyAlignment="1">
      <alignment horizontal="center" vertical="top" wrapText="1"/>
    </xf>
  </cellXfs>
  <cellStyles count="19">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 7" xfId="18"/>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5"/>
  <sheetViews>
    <sheetView tabSelected="1" topLeftCell="A22" zoomScale="85" zoomScaleNormal="85" workbookViewId="0">
      <selection activeCell="A47" sqref="A47"/>
    </sheetView>
  </sheetViews>
  <sheetFormatPr baseColWidth="10" defaultColWidth="12" defaultRowHeight="11.25" x14ac:dyDescent="0.2"/>
  <cols>
    <col min="1" max="1" width="17" style="2" customWidth="1"/>
    <col min="2" max="2" width="31.5" style="2" customWidth="1"/>
    <col min="3" max="10" width="17" style="2" customWidth="1"/>
    <col min="11" max="12" width="11.83203125" style="2" customWidth="1"/>
    <col min="13" max="15" width="12" style="2"/>
    <col min="16" max="16" width="13.6640625" style="2" bestFit="1" customWidth="1"/>
    <col min="17" max="17" width="12" style="3"/>
    <col min="18" max="18" width="18.83203125" style="3" customWidth="1"/>
    <col min="19" max="16384" width="12" style="3"/>
  </cols>
  <sheetData>
    <row r="1" spans="1:19" s="1" customFormat="1" ht="60" customHeight="1" x14ac:dyDescent="0.2">
      <c r="A1" s="33" t="s">
        <v>112</v>
      </c>
      <c r="B1" s="34"/>
      <c r="C1" s="34"/>
      <c r="D1" s="34"/>
      <c r="E1" s="34"/>
      <c r="F1" s="34"/>
      <c r="G1" s="34"/>
      <c r="H1" s="34"/>
      <c r="I1" s="34"/>
      <c r="J1" s="34"/>
      <c r="K1" s="34"/>
      <c r="L1" s="34"/>
      <c r="M1" s="34"/>
      <c r="N1" s="34"/>
      <c r="O1" s="34"/>
      <c r="P1" s="34"/>
      <c r="Q1" s="34"/>
      <c r="R1" s="34"/>
      <c r="S1" s="34"/>
    </row>
    <row r="2" spans="1:19" s="1" customFormat="1" ht="11.25" customHeight="1" x14ac:dyDescent="0.2">
      <c r="A2" s="36" t="s">
        <v>2</v>
      </c>
      <c r="B2" s="36" t="s">
        <v>3</v>
      </c>
      <c r="C2" s="36" t="s">
        <v>4</v>
      </c>
      <c r="D2" s="36" t="s">
        <v>6</v>
      </c>
      <c r="E2" s="35" t="s">
        <v>5</v>
      </c>
      <c r="F2" s="35"/>
      <c r="G2" s="35"/>
      <c r="H2" s="35"/>
      <c r="I2" s="35"/>
      <c r="J2" s="29" t="s">
        <v>12</v>
      </c>
      <c r="K2" s="31" t="s">
        <v>13</v>
      </c>
      <c r="L2" s="31" t="s">
        <v>23</v>
      </c>
      <c r="M2" s="31" t="s">
        <v>24</v>
      </c>
      <c r="N2" s="31" t="s">
        <v>25</v>
      </c>
      <c r="O2" s="31" t="s">
        <v>26</v>
      </c>
      <c r="P2" s="31" t="s">
        <v>27</v>
      </c>
      <c r="Q2" s="31" t="s">
        <v>28</v>
      </c>
      <c r="R2" s="39" t="s">
        <v>38</v>
      </c>
      <c r="S2" s="38" t="s">
        <v>40</v>
      </c>
    </row>
    <row r="3" spans="1:19" s="1" customFormat="1" ht="54.75" customHeight="1" x14ac:dyDescent="0.2">
      <c r="A3" s="37"/>
      <c r="B3" s="37"/>
      <c r="C3" s="37"/>
      <c r="D3" s="37"/>
      <c r="E3" s="4" t="s">
        <v>7</v>
      </c>
      <c r="F3" s="4" t="s">
        <v>8</v>
      </c>
      <c r="G3" s="4" t="s">
        <v>9</v>
      </c>
      <c r="H3" s="5" t="s">
        <v>10</v>
      </c>
      <c r="I3" s="5" t="s">
        <v>11</v>
      </c>
      <c r="J3" s="30"/>
      <c r="K3" s="32"/>
      <c r="L3" s="32"/>
      <c r="M3" s="32"/>
      <c r="N3" s="32"/>
      <c r="O3" s="32"/>
      <c r="P3" s="32"/>
      <c r="Q3" s="32"/>
      <c r="R3" s="39"/>
      <c r="S3" s="38"/>
    </row>
    <row r="4" spans="1:19" ht="12.75" x14ac:dyDescent="0.2">
      <c r="A4" s="20">
        <v>449</v>
      </c>
      <c r="B4" s="20" t="s">
        <v>42</v>
      </c>
      <c r="C4" s="20" t="s">
        <v>43</v>
      </c>
      <c r="D4" s="20"/>
      <c r="E4" s="20"/>
      <c r="F4" s="20"/>
      <c r="G4" s="20"/>
      <c r="H4" s="20"/>
      <c r="I4" s="20"/>
      <c r="J4" s="20" t="s">
        <v>44</v>
      </c>
      <c r="K4" s="21" t="s">
        <v>45</v>
      </c>
      <c r="L4" s="22" t="s">
        <v>81</v>
      </c>
      <c r="M4" s="15" t="s">
        <v>86</v>
      </c>
      <c r="N4" s="14">
        <v>28000</v>
      </c>
      <c r="O4" s="14">
        <v>36900</v>
      </c>
      <c r="P4" s="16">
        <v>100.02168021680217</v>
      </c>
      <c r="Q4" s="17">
        <v>36908</v>
      </c>
      <c r="R4" s="23"/>
      <c r="S4" s="23"/>
    </row>
    <row r="5" spans="1:19" ht="22.5" customHeight="1" x14ac:dyDescent="0.2">
      <c r="A5" s="20">
        <v>449</v>
      </c>
      <c r="B5" s="20" t="s">
        <v>42</v>
      </c>
      <c r="C5" s="20" t="s">
        <v>43</v>
      </c>
      <c r="D5" s="20"/>
      <c r="E5" s="24"/>
      <c r="F5" s="24"/>
      <c r="G5" s="24"/>
      <c r="H5" s="24"/>
      <c r="I5" s="24"/>
      <c r="J5" s="20" t="s">
        <v>44</v>
      </c>
      <c r="K5" s="21" t="s">
        <v>46</v>
      </c>
      <c r="L5" s="22" t="s">
        <v>82</v>
      </c>
      <c r="M5" s="21" t="s">
        <v>87</v>
      </c>
      <c r="N5" s="14">
        <v>16</v>
      </c>
      <c r="O5" s="14">
        <v>103</v>
      </c>
      <c r="P5" s="16">
        <v>100</v>
      </c>
      <c r="Q5" s="17">
        <v>103</v>
      </c>
      <c r="R5" s="25"/>
      <c r="S5" s="25"/>
    </row>
    <row r="6" spans="1:19" ht="12.75" x14ac:dyDescent="0.2">
      <c r="A6" s="20">
        <v>449</v>
      </c>
      <c r="B6" s="20" t="s">
        <v>42</v>
      </c>
      <c r="C6" s="20" t="s">
        <v>43</v>
      </c>
      <c r="D6" s="20"/>
      <c r="E6" s="20"/>
      <c r="F6" s="20"/>
      <c r="G6" s="20"/>
      <c r="H6" s="20"/>
      <c r="I6" s="20"/>
      <c r="J6" s="20" t="s">
        <v>44</v>
      </c>
      <c r="K6" s="21" t="s">
        <v>47</v>
      </c>
      <c r="L6" s="22" t="s">
        <v>83</v>
      </c>
      <c r="M6" s="21" t="s">
        <v>88</v>
      </c>
      <c r="N6" s="14">
        <v>500</v>
      </c>
      <c r="O6" s="14">
        <v>3090</v>
      </c>
      <c r="P6" s="16">
        <v>100.06472491909385</v>
      </c>
      <c r="Q6" s="17">
        <v>3092</v>
      </c>
      <c r="R6" s="23"/>
      <c r="S6" s="23"/>
    </row>
    <row r="7" spans="1:19" ht="12.75" x14ac:dyDescent="0.2">
      <c r="A7" s="20">
        <v>449</v>
      </c>
      <c r="B7" s="20" t="s">
        <v>42</v>
      </c>
      <c r="C7" s="20" t="s">
        <v>43</v>
      </c>
      <c r="D7" s="20"/>
      <c r="E7" s="20"/>
      <c r="F7" s="20"/>
      <c r="G7" s="20"/>
      <c r="H7" s="20"/>
      <c r="I7" s="20"/>
      <c r="J7" s="20" t="s">
        <v>44</v>
      </c>
      <c r="K7" s="21" t="s">
        <v>48</v>
      </c>
      <c r="L7" s="22" t="s">
        <v>83</v>
      </c>
      <c r="M7" s="21" t="s">
        <v>89</v>
      </c>
      <c r="N7" s="14">
        <v>5</v>
      </c>
      <c r="O7" s="14">
        <v>26</v>
      </c>
      <c r="P7" s="16">
        <v>99.999999999999986</v>
      </c>
      <c r="Q7" s="17">
        <v>26</v>
      </c>
      <c r="R7" s="23"/>
      <c r="S7" s="23"/>
    </row>
    <row r="8" spans="1:19" ht="12.75" x14ac:dyDescent="0.2">
      <c r="A8" s="20">
        <v>449</v>
      </c>
      <c r="B8" s="20" t="s">
        <v>42</v>
      </c>
      <c r="C8" s="20" t="s">
        <v>43</v>
      </c>
      <c r="D8" s="20"/>
      <c r="E8" s="20"/>
      <c r="F8" s="20"/>
      <c r="G8" s="20"/>
      <c r="H8" s="20"/>
      <c r="I8" s="20"/>
      <c r="J8" s="20" t="s">
        <v>44</v>
      </c>
      <c r="K8" s="21" t="s">
        <v>49</v>
      </c>
      <c r="L8" s="22" t="s">
        <v>83</v>
      </c>
      <c r="M8" s="21" t="s">
        <v>90</v>
      </c>
      <c r="N8" s="14">
        <v>100</v>
      </c>
      <c r="O8" s="14">
        <v>445</v>
      </c>
      <c r="P8" s="16">
        <v>100.44943820224719</v>
      </c>
      <c r="Q8" s="17">
        <v>447</v>
      </c>
      <c r="R8" s="23"/>
      <c r="S8" s="23"/>
    </row>
    <row r="9" spans="1:19" ht="12.75" x14ac:dyDescent="0.2">
      <c r="A9" s="20">
        <v>449</v>
      </c>
      <c r="B9" s="20" t="s">
        <v>42</v>
      </c>
      <c r="C9" s="20" t="s">
        <v>43</v>
      </c>
      <c r="D9" s="20"/>
      <c r="E9" s="20"/>
      <c r="F9" s="20"/>
      <c r="G9" s="20"/>
      <c r="H9" s="20"/>
      <c r="I9" s="20"/>
      <c r="J9" s="20" t="s">
        <v>44</v>
      </c>
      <c r="K9" s="21" t="s">
        <v>50</v>
      </c>
      <c r="L9" s="22" t="s">
        <v>83</v>
      </c>
      <c r="M9" s="21" t="s">
        <v>91</v>
      </c>
      <c r="N9" s="14">
        <v>100</v>
      </c>
      <c r="O9" s="14">
        <v>914</v>
      </c>
      <c r="P9" s="16">
        <v>100</v>
      </c>
      <c r="Q9" s="17">
        <v>914</v>
      </c>
      <c r="R9" s="23"/>
      <c r="S9" s="23"/>
    </row>
    <row r="10" spans="1:19" ht="12.75" x14ac:dyDescent="0.2">
      <c r="A10" s="20">
        <v>449</v>
      </c>
      <c r="B10" s="20" t="s">
        <v>42</v>
      </c>
      <c r="C10" s="20" t="s">
        <v>43</v>
      </c>
      <c r="D10" s="20"/>
      <c r="E10" s="20"/>
      <c r="F10" s="20"/>
      <c r="G10" s="20"/>
      <c r="H10" s="20"/>
      <c r="I10" s="20"/>
      <c r="J10" s="20" t="s">
        <v>44</v>
      </c>
      <c r="K10" s="21" t="s">
        <v>51</v>
      </c>
      <c r="L10" s="22" t="s">
        <v>83</v>
      </c>
      <c r="M10" s="21" t="s">
        <v>92</v>
      </c>
      <c r="N10" s="14">
        <v>2000</v>
      </c>
      <c r="O10" s="14">
        <v>11000</v>
      </c>
      <c r="P10" s="16">
        <v>100.03636363636363</v>
      </c>
      <c r="Q10" s="17">
        <v>11004</v>
      </c>
      <c r="R10" s="23"/>
      <c r="S10" s="23"/>
    </row>
    <row r="11" spans="1:19" ht="12.75" x14ac:dyDescent="0.2">
      <c r="A11" s="20">
        <v>449</v>
      </c>
      <c r="B11" s="20" t="s">
        <v>42</v>
      </c>
      <c r="C11" s="20" t="s">
        <v>43</v>
      </c>
      <c r="D11" s="20"/>
      <c r="E11" s="20"/>
      <c r="F11" s="20"/>
      <c r="G11" s="20"/>
      <c r="H11" s="20"/>
      <c r="I11" s="20"/>
      <c r="J11" s="20" t="s">
        <v>44</v>
      </c>
      <c r="K11" s="21" t="s">
        <v>52</v>
      </c>
      <c r="L11" s="22" t="s">
        <v>83</v>
      </c>
      <c r="M11" s="21" t="s">
        <v>93</v>
      </c>
      <c r="N11" s="14">
        <v>57</v>
      </c>
      <c r="O11" s="14">
        <v>258</v>
      </c>
      <c r="P11" s="16">
        <v>100.38759689922479</v>
      </c>
      <c r="Q11" s="17">
        <v>259</v>
      </c>
      <c r="R11" s="23"/>
      <c r="S11" s="23"/>
    </row>
    <row r="12" spans="1:19" ht="12.75" x14ac:dyDescent="0.2">
      <c r="A12" s="20">
        <v>449</v>
      </c>
      <c r="B12" s="20" t="s">
        <v>42</v>
      </c>
      <c r="C12" s="20" t="s">
        <v>43</v>
      </c>
      <c r="D12" s="20"/>
      <c r="E12" s="20"/>
      <c r="F12" s="20"/>
      <c r="G12" s="20"/>
      <c r="H12" s="20"/>
      <c r="I12" s="20"/>
      <c r="J12" s="20" t="s">
        <v>44</v>
      </c>
      <c r="K12" s="21" t="s">
        <v>53</v>
      </c>
      <c r="L12" s="22" t="s">
        <v>83</v>
      </c>
      <c r="M12" s="21" t="s">
        <v>89</v>
      </c>
      <c r="N12" s="14">
        <v>11</v>
      </c>
      <c r="O12" s="14">
        <v>5</v>
      </c>
      <c r="P12" s="16">
        <v>100</v>
      </c>
      <c r="Q12" s="17">
        <v>5</v>
      </c>
      <c r="R12" s="23"/>
      <c r="S12" s="23"/>
    </row>
    <row r="13" spans="1:19" ht="12.75" x14ac:dyDescent="0.2">
      <c r="A13" s="20">
        <v>449</v>
      </c>
      <c r="B13" s="20" t="s">
        <v>42</v>
      </c>
      <c r="C13" s="20" t="s">
        <v>43</v>
      </c>
      <c r="D13" s="20"/>
      <c r="E13" s="20"/>
      <c r="F13" s="20"/>
      <c r="G13" s="20"/>
      <c r="H13" s="20"/>
      <c r="I13" s="20"/>
      <c r="J13" s="20" t="s">
        <v>44</v>
      </c>
      <c r="K13" s="21" t="s">
        <v>54</v>
      </c>
      <c r="L13" s="22" t="s">
        <v>83</v>
      </c>
      <c r="M13" s="21" t="s">
        <v>94</v>
      </c>
      <c r="N13" s="14">
        <v>8172</v>
      </c>
      <c r="O13" s="14">
        <v>8200</v>
      </c>
      <c r="P13" s="16">
        <v>100.60975609756096</v>
      </c>
      <c r="Q13" s="17">
        <v>8250</v>
      </c>
      <c r="R13" s="23"/>
      <c r="S13" s="23"/>
    </row>
    <row r="14" spans="1:19" ht="12.75" x14ac:dyDescent="0.2">
      <c r="A14" s="20">
        <v>449</v>
      </c>
      <c r="B14" s="20" t="s">
        <v>42</v>
      </c>
      <c r="C14" s="20" t="s">
        <v>43</v>
      </c>
      <c r="D14" s="20"/>
      <c r="E14" s="20"/>
      <c r="F14" s="20"/>
      <c r="G14" s="20"/>
      <c r="H14" s="20"/>
      <c r="I14" s="20"/>
      <c r="J14" s="20" t="s">
        <v>44</v>
      </c>
      <c r="K14" s="21" t="s">
        <v>55</v>
      </c>
      <c r="L14" s="22" t="s">
        <v>83</v>
      </c>
      <c r="M14" s="21" t="s">
        <v>88</v>
      </c>
      <c r="N14" s="14">
        <v>318</v>
      </c>
      <c r="O14" s="14">
        <v>225</v>
      </c>
      <c r="P14" s="16">
        <v>101.7777777777778</v>
      </c>
      <c r="Q14" s="17">
        <v>229</v>
      </c>
      <c r="R14" s="23"/>
      <c r="S14" s="23"/>
    </row>
    <row r="15" spans="1:19" ht="12.75" x14ac:dyDescent="0.2">
      <c r="A15" s="20">
        <v>449</v>
      </c>
      <c r="B15" s="20" t="s">
        <v>42</v>
      </c>
      <c r="C15" s="20" t="s">
        <v>43</v>
      </c>
      <c r="D15" s="20"/>
      <c r="E15" s="20"/>
      <c r="F15" s="20"/>
      <c r="G15" s="20"/>
      <c r="H15" s="20"/>
      <c r="I15" s="20"/>
      <c r="J15" s="20" t="s">
        <v>44</v>
      </c>
      <c r="K15" s="21" t="s">
        <v>56</v>
      </c>
      <c r="L15" s="22" t="s">
        <v>83</v>
      </c>
      <c r="M15" s="21" t="s">
        <v>88</v>
      </c>
      <c r="N15" s="14">
        <v>600</v>
      </c>
      <c r="O15" s="14">
        <v>1470</v>
      </c>
      <c r="P15" s="16">
        <v>100.54421768707482</v>
      </c>
      <c r="Q15" s="17">
        <v>1478</v>
      </c>
      <c r="R15" s="23"/>
      <c r="S15" s="23"/>
    </row>
    <row r="16" spans="1:19" ht="12.75" x14ac:dyDescent="0.2">
      <c r="A16" s="20">
        <v>449</v>
      </c>
      <c r="B16" s="20" t="s">
        <v>42</v>
      </c>
      <c r="C16" s="20" t="s">
        <v>43</v>
      </c>
      <c r="D16" s="20"/>
      <c r="E16" s="20"/>
      <c r="F16" s="20"/>
      <c r="G16" s="20"/>
      <c r="H16" s="20"/>
      <c r="I16" s="20"/>
      <c r="J16" s="20" t="s">
        <v>44</v>
      </c>
      <c r="K16" s="21" t="s">
        <v>57</v>
      </c>
      <c r="L16" s="22" t="s">
        <v>83</v>
      </c>
      <c r="M16" s="21" t="s">
        <v>95</v>
      </c>
      <c r="N16" s="14">
        <v>756</v>
      </c>
      <c r="O16" s="14">
        <v>8260</v>
      </c>
      <c r="P16" s="16">
        <v>100.02421307506053</v>
      </c>
      <c r="Q16" s="17">
        <v>8262</v>
      </c>
      <c r="R16" s="23"/>
      <c r="S16" s="23"/>
    </row>
    <row r="17" spans="1:19" ht="12.75" x14ac:dyDescent="0.2">
      <c r="A17" s="20">
        <v>449</v>
      </c>
      <c r="B17" s="20" t="s">
        <v>42</v>
      </c>
      <c r="C17" s="20" t="s">
        <v>43</v>
      </c>
      <c r="D17" s="20"/>
      <c r="E17" s="20"/>
      <c r="F17" s="20"/>
      <c r="G17" s="20"/>
      <c r="H17" s="20"/>
      <c r="I17" s="20"/>
      <c r="J17" s="20" t="s">
        <v>44</v>
      </c>
      <c r="K17" s="21" t="s">
        <v>58</v>
      </c>
      <c r="L17" s="22" t="s">
        <v>83</v>
      </c>
      <c r="M17" s="21" t="s">
        <v>95</v>
      </c>
      <c r="N17" s="14">
        <v>1437</v>
      </c>
      <c r="O17" s="14">
        <v>1570</v>
      </c>
      <c r="P17" s="16">
        <v>100.44585987261148</v>
      </c>
      <c r="Q17" s="17">
        <v>1577</v>
      </c>
      <c r="R17" s="23"/>
      <c r="S17" s="23"/>
    </row>
    <row r="18" spans="1:19" ht="12.75" x14ac:dyDescent="0.2">
      <c r="A18" s="20">
        <v>449</v>
      </c>
      <c r="B18" s="20" t="s">
        <v>42</v>
      </c>
      <c r="C18" s="20" t="s">
        <v>43</v>
      </c>
      <c r="D18" s="20"/>
      <c r="E18" s="20"/>
      <c r="F18" s="20"/>
      <c r="G18" s="20"/>
      <c r="H18" s="20"/>
      <c r="I18" s="20"/>
      <c r="J18" s="20" t="s">
        <v>44</v>
      </c>
      <c r="K18" s="21" t="s">
        <v>59</v>
      </c>
      <c r="L18" s="22" t="s">
        <v>83</v>
      </c>
      <c r="M18" s="21" t="s">
        <v>96</v>
      </c>
      <c r="N18" s="14">
        <v>301</v>
      </c>
      <c r="O18" s="14">
        <v>930</v>
      </c>
      <c r="P18" s="16">
        <v>100.10752688172043</v>
      </c>
      <c r="Q18" s="17">
        <v>931</v>
      </c>
      <c r="R18" s="23"/>
      <c r="S18" s="23"/>
    </row>
    <row r="19" spans="1:19" ht="12.75" x14ac:dyDescent="0.2">
      <c r="A19" s="20">
        <v>449</v>
      </c>
      <c r="B19" s="20" t="s">
        <v>42</v>
      </c>
      <c r="C19" s="20" t="s">
        <v>43</v>
      </c>
      <c r="D19" s="20"/>
      <c r="E19" s="20"/>
      <c r="F19" s="20"/>
      <c r="G19" s="20"/>
      <c r="H19" s="20"/>
      <c r="I19" s="20"/>
      <c r="J19" s="20" t="s">
        <v>44</v>
      </c>
      <c r="K19" s="21" t="s">
        <v>60</v>
      </c>
      <c r="L19" s="22" t="s">
        <v>83</v>
      </c>
      <c r="M19" s="21" t="s">
        <v>96</v>
      </c>
      <c r="N19" s="14">
        <v>83</v>
      </c>
      <c r="O19" s="14">
        <v>860</v>
      </c>
      <c r="P19" s="16">
        <v>100.69767441860463</v>
      </c>
      <c r="Q19" s="17">
        <v>866</v>
      </c>
      <c r="R19" s="23"/>
      <c r="S19" s="23"/>
    </row>
    <row r="20" spans="1:19" ht="12.75" x14ac:dyDescent="0.2">
      <c r="A20" s="20">
        <v>449</v>
      </c>
      <c r="B20" s="20" t="s">
        <v>42</v>
      </c>
      <c r="C20" s="20" t="s">
        <v>43</v>
      </c>
      <c r="D20" s="20"/>
      <c r="E20" s="20"/>
      <c r="F20" s="20"/>
      <c r="G20" s="20"/>
      <c r="H20" s="20"/>
      <c r="I20" s="20"/>
      <c r="J20" s="20" t="s">
        <v>44</v>
      </c>
      <c r="K20" s="21" t="s">
        <v>61</v>
      </c>
      <c r="L20" s="22" t="s">
        <v>83</v>
      </c>
      <c r="M20" s="21" t="s">
        <v>97</v>
      </c>
      <c r="N20" s="14">
        <v>7000</v>
      </c>
      <c r="O20" s="14">
        <v>8550</v>
      </c>
      <c r="P20" s="16">
        <v>100.0233918128655</v>
      </c>
      <c r="Q20" s="17">
        <v>8552</v>
      </c>
      <c r="R20" s="23"/>
      <c r="S20" s="23"/>
    </row>
    <row r="21" spans="1:19" ht="12.75" x14ac:dyDescent="0.2">
      <c r="A21" s="20">
        <v>449</v>
      </c>
      <c r="B21" s="20" t="s">
        <v>42</v>
      </c>
      <c r="C21" s="20" t="s">
        <v>43</v>
      </c>
      <c r="D21" s="20"/>
      <c r="E21" s="20"/>
      <c r="F21" s="20"/>
      <c r="G21" s="20"/>
      <c r="H21" s="20"/>
      <c r="I21" s="20"/>
      <c r="J21" s="20" t="s">
        <v>44</v>
      </c>
      <c r="K21" s="21" t="s">
        <v>62</v>
      </c>
      <c r="L21" s="22" t="s">
        <v>83</v>
      </c>
      <c r="M21" s="21" t="s">
        <v>98</v>
      </c>
      <c r="N21" s="14">
        <v>4</v>
      </c>
      <c r="O21" s="14">
        <v>3</v>
      </c>
      <c r="P21" s="16">
        <v>99.999999999999986</v>
      </c>
      <c r="Q21" s="17">
        <v>3</v>
      </c>
      <c r="R21" s="23"/>
      <c r="S21" s="23"/>
    </row>
    <row r="22" spans="1:19" ht="12.75" x14ac:dyDescent="0.2">
      <c r="A22" s="20">
        <v>449</v>
      </c>
      <c r="B22" s="20" t="s">
        <v>42</v>
      </c>
      <c r="C22" s="20" t="s">
        <v>43</v>
      </c>
      <c r="D22" s="20"/>
      <c r="E22" s="20"/>
      <c r="F22" s="20"/>
      <c r="G22" s="20"/>
      <c r="H22" s="20"/>
      <c r="I22" s="20"/>
      <c r="J22" s="20" t="s">
        <v>44</v>
      </c>
      <c r="K22" s="21" t="s">
        <v>63</v>
      </c>
      <c r="L22" s="22" t="s">
        <v>83</v>
      </c>
      <c r="M22" s="21" t="s">
        <v>99</v>
      </c>
      <c r="N22" s="14">
        <v>7</v>
      </c>
      <c r="O22" s="14">
        <v>19</v>
      </c>
      <c r="P22" s="16">
        <v>100</v>
      </c>
      <c r="Q22" s="17">
        <v>19</v>
      </c>
      <c r="R22" s="23"/>
      <c r="S22" s="23"/>
    </row>
    <row r="23" spans="1:19" ht="12.75" x14ac:dyDescent="0.2">
      <c r="A23" s="20">
        <v>449</v>
      </c>
      <c r="B23" s="20" t="s">
        <v>42</v>
      </c>
      <c r="C23" s="20" t="s">
        <v>43</v>
      </c>
      <c r="D23" s="20"/>
      <c r="E23" s="20"/>
      <c r="F23" s="20"/>
      <c r="G23" s="20"/>
      <c r="H23" s="20"/>
      <c r="I23" s="20"/>
      <c r="J23" s="20" t="s">
        <v>44</v>
      </c>
      <c r="K23" s="21" t="s">
        <v>64</v>
      </c>
      <c r="L23" s="22" t="s">
        <v>84</v>
      </c>
      <c r="M23" s="21" t="s">
        <v>100</v>
      </c>
      <c r="N23" s="14">
        <v>4</v>
      </c>
      <c r="O23" s="14">
        <v>4</v>
      </c>
      <c r="P23" s="16">
        <v>100</v>
      </c>
      <c r="Q23" s="17">
        <v>4</v>
      </c>
      <c r="R23" s="23"/>
      <c r="S23" s="23"/>
    </row>
    <row r="24" spans="1:19" ht="12.75" x14ac:dyDescent="0.2">
      <c r="A24" s="20"/>
      <c r="B24" s="26"/>
      <c r="C24" s="20"/>
      <c r="D24" s="20"/>
      <c r="E24" s="24">
        <v>1800000</v>
      </c>
      <c r="F24" s="24">
        <f>1030000+E24</f>
        <v>2830000</v>
      </c>
      <c r="G24" s="24">
        <v>2829950.57</v>
      </c>
      <c r="H24" s="24">
        <v>2829950.57</v>
      </c>
      <c r="I24" s="24">
        <v>2829950.57</v>
      </c>
      <c r="J24" s="20"/>
      <c r="K24" s="21"/>
      <c r="L24" s="22"/>
      <c r="M24" s="21"/>
      <c r="N24" s="14"/>
      <c r="O24" s="14"/>
      <c r="P24" s="16"/>
      <c r="Q24" s="17"/>
      <c r="R24" s="23"/>
      <c r="S24" s="23"/>
    </row>
    <row r="25" spans="1:19" ht="12.75" x14ac:dyDescent="0.2">
      <c r="A25" s="20">
        <v>450</v>
      </c>
      <c r="B25" s="20" t="s">
        <v>85</v>
      </c>
      <c r="C25" s="20" t="s">
        <v>43</v>
      </c>
      <c r="D25" s="20"/>
      <c r="E25" s="20"/>
      <c r="F25" s="20"/>
      <c r="G25" s="20"/>
      <c r="H25" s="20"/>
      <c r="I25" s="20"/>
      <c r="J25" s="20" t="s">
        <v>44</v>
      </c>
      <c r="K25" s="21" t="s">
        <v>65</v>
      </c>
      <c r="L25" s="22" t="s">
        <v>81</v>
      </c>
      <c r="M25" s="15" t="s">
        <v>94</v>
      </c>
      <c r="N25" s="14">
        <v>1000</v>
      </c>
      <c r="O25" s="14">
        <v>12380</v>
      </c>
      <c r="P25" s="16">
        <v>100.0242326332795</v>
      </c>
      <c r="Q25" s="17">
        <v>12383</v>
      </c>
      <c r="R25" s="23"/>
      <c r="S25" s="23"/>
    </row>
    <row r="26" spans="1:19" ht="12.75" x14ac:dyDescent="0.2">
      <c r="A26" s="20">
        <v>450</v>
      </c>
      <c r="B26" s="20" t="s">
        <v>85</v>
      </c>
      <c r="C26" s="20" t="s">
        <v>43</v>
      </c>
      <c r="D26" s="20"/>
      <c r="E26" s="20"/>
      <c r="F26" s="20"/>
      <c r="G26" s="20"/>
      <c r="H26" s="20"/>
      <c r="I26" s="20"/>
      <c r="J26" s="20" t="s">
        <v>44</v>
      </c>
      <c r="K26" s="21" t="s">
        <v>66</v>
      </c>
      <c r="L26" s="22" t="s">
        <v>82</v>
      </c>
      <c r="M26" s="21" t="s">
        <v>101</v>
      </c>
      <c r="N26" s="14">
        <v>13</v>
      </c>
      <c r="O26" s="14">
        <v>52</v>
      </c>
      <c r="P26" s="16">
        <v>100.00000000000001</v>
      </c>
      <c r="Q26" s="17">
        <v>52</v>
      </c>
      <c r="R26" s="23"/>
      <c r="S26" s="23"/>
    </row>
    <row r="27" spans="1:19" ht="12.75" x14ac:dyDescent="0.2">
      <c r="A27" s="20">
        <v>450</v>
      </c>
      <c r="B27" s="20" t="s">
        <v>85</v>
      </c>
      <c r="C27" s="20" t="s">
        <v>43</v>
      </c>
      <c r="D27" s="20"/>
      <c r="E27" s="20"/>
      <c r="F27" s="20"/>
      <c r="G27" s="20"/>
      <c r="H27" s="20"/>
      <c r="I27" s="20"/>
      <c r="J27" s="20" t="s">
        <v>44</v>
      </c>
      <c r="K27" s="21" t="s">
        <v>67</v>
      </c>
      <c r="L27" s="22" t="s">
        <v>83</v>
      </c>
      <c r="M27" s="21" t="s">
        <v>102</v>
      </c>
      <c r="N27" s="14">
        <v>513</v>
      </c>
      <c r="O27" s="14">
        <v>1315</v>
      </c>
      <c r="P27" s="16">
        <v>100</v>
      </c>
      <c r="Q27" s="17">
        <v>1315</v>
      </c>
      <c r="R27" s="23"/>
      <c r="S27" s="23"/>
    </row>
    <row r="28" spans="1:19" ht="12.75" x14ac:dyDescent="0.2">
      <c r="A28" s="20">
        <v>450</v>
      </c>
      <c r="B28" s="20" t="s">
        <v>85</v>
      </c>
      <c r="C28" s="20" t="s">
        <v>43</v>
      </c>
      <c r="D28" s="20"/>
      <c r="E28" s="20"/>
      <c r="F28" s="20"/>
      <c r="G28" s="20"/>
      <c r="H28" s="20"/>
      <c r="I28" s="20"/>
      <c r="J28" s="20" t="s">
        <v>44</v>
      </c>
      <c r="K28" s="21" t="s">
        <v>68</v>
      </c>
      <c r="L28" s="22" t="s">
        <v>83</v>
      </c>
      <c r="M28" s="21" t="s">
        <v>103</v>
      </c>
      <c r="N28" s="14">
        <v>108</v>
      </c>
      <c r="O28" s="14">
        <v>115</v>
      </c>
      <c r="P28" s="16">
        <v>99.999999999999986</v>
      </c>
      <c r="Q28" s="17">
        <v>115</v>
      </c>
      <c r="R28" s="23"/>
      <c r="S28" s="23"/>
    </row>
    <row r="29" spans="1:19" ht="12.75" x14ac:dyDescent="0.2">
      <c r="A29" s="20">
        <v>450</v>
      </c>
      <c r="B29" s="20" t="s">
        <v>85</v>
      </c>
      <c r="C29" s="20" t="s">
        <v>43</v>
      </c>
      <c r="D29" s="20"/>
      <c r="E29" s="20"/>
      <c r="F29" s="20"/>
      <c r="G29" s="20"/>
      <c r="H29" s="20"/>
      <c r="I29" s="20"/>
      <c r="J29" s="20" t="s">
        <v>44</v>
      </c>
      <c r="K29" s="21" t="s">
        <v>69</v>
      </c>
      <c r="L29" s="22" t="s">
        <v>83</v>
      </c>
      <c r="M29" s="21" t="s">
        <v>104</v>
      </c>
      <c r="N29" s="14">
        <v>4</v>
      </c>
      <c r="O29" s="14">
        <v>15</v>
      </c>
      <c r="P29" s="16">
        <v>100</v>
      </c>
      <c r="Q29" s="17">
        <v>15</v>
      </c>
      <c r="R29" s="23"/>
      <c r="S29" s="23"/>
    </row>
    <row r="30" spans="1:19" ht="12.75" x14ac:dyDescent="0.2">
      <c r="A30" s="20">
        <v>450</v>
      </c>
      <c r="B30" s="20" t="s">
        <v>85</v>
      </c>
      <c r="C30" s="20" t="s">
        <v>43</v>
      </c>
      <c r="D30" s="20"/>
      <c r="E30" s="20"/>
      <c r="F30" s="20"/>
      <c r="G30" s="20"/>
      <c r="H30" s="20"/>
      <c r="I30" s="20"/>
      <c r="J30" s="20" t="s">
        <v>44</v>
      </c>
      <c r="K30" s="21" t="s">
        <v>70</v>
      </c>
      <c r="L30" s="22" t="s">
        <v>83</v>
      </c>
      <c r="M30" s="21" t="s">
        <v>105</v>
      </c>
      <c r="N30" s="14">
        <v>250</v>
      </c>
      <c r="O30" s="14">
        <v>7305</v>
      </c>
      <c r="P30" s="16">
        <v>100.04106776180697</v>
      </c>
      <c r="Q30" s="17">
        <v>7308</v>
      </c>
      <c r="R30" s="23"/>
      <c r="S30" s="23"/>
    </row>
    <row r="31" spans="1:19" ht="12.75" x14ac:dyDescent="0.2">
      <c r="A31" s="20">
        <v>450</v>
      </c>
      <c r="B31" s="20" t="s">
        <v>85</v>
      </c>
      <c r="C31" s="20" t="s">
        <v>43</v>
      </c>
      <c r="D31" s="20"/>
      <c r="E31" s="20"/>
      <c r="F31" s="20"/>
      <c r="G31" s="20"/>
      <c r="H31" s="20"/>
      <c r="I31" s="20"/>
      <c r="J31" s="20" t="s">
        <v>44</v>
      </c>
      <c r="K31" s="21" t="s">
        <v>71</v>
      </c>
      <c r="L31" s="22" t="s">
        <v>83</v>
      </c>
      <c r="M31" s="21" t="s">
        <v>103</v>
      </c>
      <c r="N31" s="14">
        <v>1091</v>
      </c>
      <c r="O31" s="14">
        <v>1230</v>
      </c>
      <c r="P31" s="16">
        <v>100.32520325203251</v>
      </c>
      <c r="Q31" s="17">
        <v>1234</v>
      </c>
      <c r="R31" s="23"/>
      <c r="S31" s="23"/>
    </row>
    <row r="32" spans="1:19" ht="12.75" x14ac:dyDescent="0.2">
      <c r="A32" s="20">
        <v>450</v>
      </c>
      <c r="B32" s="20" t="s">
        <v>85</v>
      </c>
      <c r="C32" s="20" t="s">
        <v>43</v>
      </c>
      <c r="D32" s="20"/>
      <c r="E32" s="20"/>
      <c r="F32" s="20"/>
      <c r="G32" s="20"/>
      <c r="H32" s="20"/>
      <c r="I32" s="20"/>
      <c r="J32" s="20" t="s">
        <v>44</v>
      </c>
      <c r="K32" s="21" t="s">
        <v>72</v>
      </c>
      <c r="L32" s="22" t="s">
        <v>83</v>
      </c>
      <c r="M32" s="21" t="s">
        <v>88</v>
      </c>
      <c r="N32" s="14">
        <v>13</v>
      </c>
      <c r="O32" s="14">
        <v>150</v>
      </c>
      <c r="P32" s="16">
        <v>100.66666666666667</v>
      </c>
      <c r="Q32" s="17">
        <v>151</v>
      </c>
      <c r="R32" s="23"/>
      <c r="S32" s="23"/>
    </row>
    <row r="33" spans="1:19" ht="12.75" x14ac:dyDescent="0.2">
      <c r="A33" s="20">
        <v>450</v>
      </c>
      <c r="B33" s="20" t="s">
        <v>85</v>
      </c>
      <c r="C33" s="20" t="s">
        <v>43</v>
      </c>
      <c r="D33" s="20"/>
      <c r="E33" s="20"/>
      <c r="F33" s="20"/>
      <c r="G33" s="20"/>
      <c r="H33" s="20"/>
      <c r="I33" s="20"/>
      <c r="J33" s="20" t="s">
        <v>44</v>
      </c>
      <c r="K33" s="21" t="s">
        <v>73</v>
      </c>
      <c r="L33" s="22" t="s">
        <v>83</v>
      </c>
      <c r="M33" s="21" t="s">
        <v>106</v>
      </c>
      <c r="N33" s="14">
        <v>4</v>
      </c>
      <c r="O33" s="14">
        <v>1</v>
      </c>
      <c r="P33" s="16">
        <v>0</v>
      </c>
      <c r="Q33" s="17">
        <v>0</v>
      </c>
      <c r="R33" s="23"/>
      <c r="S33" s="23"/>
    </row>
    <row r="34" spans="1:19" ht="12.75" x14ac:dyDescent="0.2">
      <c r="A34" s="20">
        <v>450</v>
      </c>
      <c r="B34" s="20" t="s">
        <v>85</v>
      </c>
      <c r="C34" s="20" t="s">
        <v>43</v>
      </c>
      <c r="D34" s="20"/>
      <c r="E34" s="20"/>
      <c r="F34" s="20"/>
      <c r="G34" s="20"/>
      <c r="H34" s="20"/>
      <c r="I34" s="20"/>
      <c r="J34" s="20" t="s">
        <v>44</v>
      </c>
      <c r="K34" s="21" t="s">
        <v>74</v>
      </c>
      <c r="L34" s="22" t="s">
        <v>83</v>
      </c>
      <c r="M34" s="21" t="s">
        <v>107</v>
      </c>
      <c r="N34" s="14">
        <v>346</v>
      </c>
      <c r="O34" s="14">
        <v>2055</v>
      </c>
      <c r="P34" s="16">
        <v>100.04866180048663</v>
      </c>
      <c r="Q34" s="17">
        <v>2056</v>
      </c>
      <c r="R34" s="23"/>
      <c r="S34" s="23"/>
    </row>
    <row r="35" spans="1:19" ht="12.75" x14ac:dyDescent="0.2">
      <c r="A35" s="20">
        <v>450</v>
      </c>
      <c r="B35" s="20" t="s">
        <v>85</v>
      </c>
      <c r="C35" s="20" t="s">
        <v>43</v>
      </c>
      <c r="D35" s="20"/>
      <c r="E35" s="20"/>
      <c r="F35" s="20"/>
      <c r="G35" s="20"/>
      <c r="H35" s="20"/>
      <c r="I35" s="20"/>
      <c r="J35" s="20" t="s">
        <v>44</v>
      </c>
      <c r="K35" s="21" t="s">
        <v>75</v>
      </c>
      <c r="L35" s="22" t="s">
        <v>83</v>
      </c>
      <c r="M35" s="21" t="s">
        <v>103</v>
      </c>
      <c r="N35" s="14">
        <v>7</v>
      </c>
      <c r="O35" s="14">
        <v>82</v>
      </c>
      <c r="P35" s="16">
        <v>100</v>
      </c>
      <c r="Q35" s="17">
        <v>82</v>
      </c>
      <c r="R35" s="23"/>
      <c r="S35" s="23"/>
    </row>
    <row r="36" spans="1:19" ht="12.75" x14ac:dyDescent="0.2">
      <c r="A36" s="20">
        <v>450</v>
      </c>
      <c r="B36" s="20" t="s">
        <v>85</v>
      </c>
      <c r="C36" s="20" t="s">
        <v>43</v>
      </c>
      <c r="D36" s="20"/>
      <c r="E36" s="20"/>
      <c r="F36" s="20"/>
      <c r="G36" s="20"/>
      <c r="H36" s="20"/>
      <c r="I36" s="20"/>
      <c r="J36" s="20" t="s">
        <v>44</v>
      </c>
      <c r="K36" s="21" t="s">
        <v>76</v>
      </c>
      <c r="L36" s="22" t="s">
        <v>83</v>
      </c>
      <c r="M36" s="21" t="s">
        <v>108</v>
      </c>
      <c r="N36" s="14">
        <v>4</v>
      </c>
      <c r="O36" s="14">
        <v>334</v>
      </c>
      <c r="P36" s="16">
        <v>100</v>
      </c>
      <c r="Q36" s="17">
        <v>334</v>
      </c>
      <c r="R36" s="23"/>
      <c r="S36" s="23"/>
    </row>
    <row r="37" spans="1:19" ht="12.75" x14ac:dyDescent="0.2">
      <c r="A37" s="20">
        <v>450</v>
      </c>
      <c r="B37" s="20" t="s">
        <v>85</v>
      </c>
      <c r="C37" s="20" t="s">
        <v>43</v>
      </c>
      <c r="D37" s="20"/>
      <c r="E37" s="20"/>
      <c r="F37" s="20"/>
      <c r="G37" s="20"/>
      <c r="H37" s="20"/>
      <c r="I37" s="20"/>
      <c r="J37" s="20" t="s">
        <v>44</v>
      </c>
      <c r="K37" s="21" t="s">
        <v>77</v>
      </c>
      <c r="L37" s="22" t="s">
        <v>83</v>
      </c>
      <c r="M37" s="21" t="s">
        <v>109</v>
      </c>
      <c r="N37" s="14">
        <v>6</v>
      </c>
      <c r="O37" s="14">
        <v>9</v>
      </c>
      <c r="P37" s="16">
        <v>99.999999999999986</v>
      </c>
      <c r="Q37" s="17">
        <v>9</v>
      </c>
      <c r="R37" s="23"/>
      <c r="S37" s="23"/>
    </row>
    <row r="38" spans="1:19" ht="12.75" x14ac:dyDescent="0.2">
      <c r="A38" s="20">
        <v>450</v>
      </c>
      <c r="B38" s="20" t="s">
        <v>85</v>
      </c>
      <c r="C38" s="20" t="s">
        <v>43</v>
      </c>
      <c r="D38" s="20"/>
      <c r="E38" s="20"/>
      <c r="F38" s="20"/>
      <c r="G38" s="20"/>
      <c r="H38" s="20"/>
      <c r="I38" s="20"/>
      <c r="J38" s="20" t="s">
        <v>44</v>
      </c>
      <c r="K38" s="21" t="s">
        <v>78</v>
      </c>
      <c r="L38" s="22" t="s">
        <v>83</v>
      </c>
      <c r="M38" s="21" t="s">
        <v>110</v>
      </c>
      <c r="N38" s="14">
        <v>5</v>
      </c>
      <c r="O38" s="14">
        <v>5</v>
      </c>
      <c r="P38" s="16">
        <v>100</v>
      </c>
      <c r="Q38" s="17">
        <v>5</v>
      </c>
      <c r="R38" s="23"/>
      <c r="S38" s="23"/>
    </row>
    <row r="39" spans="1:19" ht="12.75" x14ac:dyDescent="0.2">
      <c r="A39" s="20">
        <v>450</v>
      </c>
      <c r="B39" s="20" t="s">
        <v>85</v>
      </c>
      <c r="C39" s="20" t="s">
        <v>43</v>
      </c>
      <c r="D39" s="20"/>
      <c r="E39" s="20"/>
      <c r="F39" s="20"/>
      <c r="G39" s="20"/>
      <c r="H39" s="20"/>
      <c r="I39" s="20"/>
      <c r="J39" s="20" t="s">
        <v>44</v>
      </c>
      <c r="K39" s="21" t="s">
        <v>79</v>
      </c>
      <c r="L39" s="22" t="s">
        <v>83</v>
      </c>
      <c r="M39" s="21" t="s">
        <v>88</v>
      </c>
      <c r="N39" s="14">
        <v>40</v>
      </c>
      <c r="O39" s="14">
        <v>109</v>
      </c>
      <c r="P39" s="16">
        <v>100</v>
      </c>
      <c r="Q39" s="17">
        <v>109</v>
      </c>
      <c r="R39" s="23"/>
      <c r="S39" s="23"/>
    </row>
    <row r="40" spans="1:19" ht="12.75" x14ac:dyDescent="0.2">
      <c r="A40" s="20">
        <v>450</v>
      </c>
      <c r="B40" s="20" t="s">
        <v>85</v>
      </c>
      <c r="C40" s="20" t="s">
        <v>43</v>
      </c>
      <c r="D40" s="20"/>
      <c r="E40" s="20"/>
      <c r="F40" s="20"/>
      <c r="G40" s="20"/>
      <c r="H40" s="20"/>
      <c r="I40" s="20"/>
      <c r="J40" s="20" t="s">
        <v>44</v>
      </c>
      <c r="K40" s="21" t="s">
        <v>80</v>
      </c>
      <c r="L40" s="22" t="s">
        <v>83</v>
      </c>
      <c r="M40" s="21" t="s">
        <v>111</v>
      </c>
      <c r="N40" s="14">
        <v>500</v>
      </c>
      <c r="O40" s="14">
        <v>470</v>
      </c>
      <c r="P40" s="16">
        <v>100</v>
      </c>
      <c r="Q40" s="17">
        <v>470</v>
      </c>
      <c r="R40" s="23"/>
      <c r="S40" s="23"/>
    </row>
    <row r="41" spans="1:19" ht="12.75" x14ac:dyDescent="0.2">
      <c r="A41" s="20">
        <v>450</v>
      </c>
      <c r="B41" s="20" t="s">
        <v>85</v>
      </c>
      <c r="C41" s="20" t="s">
        <v>43</v>
      </c>
      <c r="D41" s="20"/>
      <c r="E41" s="20"/>
      <c r="F41" s="20"/>
      <c r="G41" s="20"/>
      <c r="H41" s="20"/>
      <c r="I41" s="20"/>
      <c r="J41" s="20" t="s">
        <v>44</v>
      </c>
      <c r="K41" s="21" t="s">
        <v>64</v>
      </c>
      <c r="L41" s="22" t="s">
        <v>84</v>
      </c>
      <c r="M41" s="21" t="s">
        <v>100</v>
      </c>
      <c r="N41" s="14">
        <v>4</v>
      </c>
      <c r="O41" s="14">
        <v>4</v>
      </c>
      <c r="P41" s="16">
        <v>100</v>
      </c>
      <c r="Q41" s="17">
        <v>4</v>
      </c>
      <c r="R41" s="23"/>
      <c r="S41" s="23"/>
    </row>
    <row r="42" spans="1:19" x14ac:dyDescent="0.2">
      <c r="A42" s="19"/>
      <c r="B42" s="19"/>
      <c r="C42" s="19"/>
      <c r="D42" s="19"/>
      <c r="E42" s="27">
        <v>200000</v>
      </c>
      <c r="F42" s="27">
        <f>380000+E42</f>
        <v>580000</v>
      </c>
      <c r="G42" s="27">
        <v>579618.62999999989</v>
      </c>
      <c r="H42" s="27">
        <v>579618.62999999989</v>
      </c>
      <c r="I42" s="27">
        <v>579618.62999999989</v>
      </c>
      <c r="J42" s="19"/>
      <c r="K42" s="19"/>
      <c r="L42" s="19"/>
      <c r="M42" s="19"/>
      <c r="N42" s="19"/>
      <c r="O42" s="19"/>
      <c r="P42" s="19"/>
      <c r="Q42" s="18"/>
      <c r="R42" s="18"/>
      <c r="S42" s="18"/>
    </row>
    <row r="45" spans="1:19" x14ac:dyDescent="0.2">
      <c r="A45" s="28" t="s">
        <v>113</v>
      </c>
    </row>
  </sheetData>
  <sortState ref="A4:S40">
    <sortCondition ref="B4:B40"/>
  </sortState>
  <mergeCells count="16">
    <mergeCell ref="J2:J3"/>
    <mergeCell ref="K2:K3"/>
    <mergeCell ref="M2:M3"/>
    <mergeCell ref="N2:N3"/>
    <mergeCell ref="A1:S1"/>
    <mergeCell ref="E2:I2"/>
    <mergeCell ref="A2:A3"/>
    <mergeCell ref="B2:B3"/>
    <mergeCell ref="C2:C3"/>
    <mergeCell ref="D2:D3"/>
    <mergeCell ref="S2:S3"/>
    <mergeCell ref="R2:R3"/>
    <mergeCell ref="Q2:Q3"/>
    <mergeCell ref="L2:L3"/>
    <mergeCell ref="O2:O3"/>
    <mergeCell ref="P2:P3"/>
  </mergeCells>
  <pageMargins left="0.7" right="0.7" top="0.75" bottom="0.75" header="0.3" footer="0.3"/>
  <pageSetup scale="3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5"/>
  <sheetViews>
    <sheetView workbookViewId="0">
      <selection activeCell="A20" sqref="A20"/>
    </sheetView>
  </sheetViews>
  <sheetFormatPr baseColWidth="10" defaultColWidth="143.6640625" defaultRowHeight="15.75" x14ac:dyDescent="0.2"/>
  <cols>
    <col min="1" max="16384" width="143.6640625" style="9"/>
  </cols>
  <sheetData>
    <row r="1" spans="1:1" x14ac:dyDescent="0.2">
      <c r="A1" s="8" t="s">
        <v>0</v>
      </c>
    </row>
    <row r="2" spans="1:1" ht="78.75" x14ac:dyDescent="0.2">
      <c r="A2" s="6" t="s">
        <v>35</v>
      </c>
    </row>
    <row r="3" spans="1:1" ht="31.5" x14ac:dyDescent="0.2">
      <c r="A3" s="6" t="s">
        <v>36</v>
      </c>
    </row>
    <row r="4" spans="1:1" x14ac:dyDescent="0.2">
      <c r="A4" s="6" t="s">
        <v>14</v>
      </c>
    </row>
    <row r="5" spans="1:1" ht="31.5" x14ac:dyDescent="0.2">
      <c r="A5" s="6" t="s">
        <v>15</v>
      </c>
    </row>
    <row r="6" spans="1:1" x14ac:dyDescent="0.2">
      <c r="A6" s="7" t="s">
        <v>16</v>
      </c>
    </row>
    <row r="7" spans="1:1" x14ac:dyDescent="0.2">
      <c r="A7" s="7" t="s">
        <v>17</v>
      </c>
    </row>
    <row r="8" spans="1:1" x14ac:dyDescent="0.2">
      <c r="A8" s="7" t="s">
        <v>18</v>
      </c>
    </row>
    <row r="9" spans="1:1" x14ac:dyDescent="0.2">
      <c r="A9" s="7" t="s">
        <v>19</v>
      </c>
    </row>
    <row r="10" spans="1:1" x14ac:dyDescent="0.2">
      <c r="A10" s="7" t="s">
        <v>20</v>
      </c>
    </row>
    <row r="11" spans="1:1" x14ac:dyDescent="0.2">
      <c r="A11" s="6" t="s">
        <v>21</v>
      </c>
    </row>
    <row r="12" spans="1:1" x14ac:dyDescent="0.2">
      <c r="A12" s="6" t="s">
        <v>22</v>
      </c>
    </row>
    <row r="13" spans="1:1" x14ac:dyDescent="0.2">
      <c r="A13" s="6" t="s">
        <v>29</v>
      </c>
    </row>
    <row r="14" spans="1:1" x14ac:dyDescent="0.2">
      <c r="A14" s="6" t="s">
        <v>30</v>
      </c>
    </row>
    <row r="15" spans="1:1" x14ac:dyDescent="0.2">
      <c r="A15" s="10" t="s">
        <v>31</v>
      </c>
    </row>
    <row r="16" spans="1:1" x14ac:dyDescent="0.2">
      <c r="A16" s="10" t="s">
        <v>32</v>
      </c>
    </row>
    <row r="17" spans="1:1" x14ac:dyDescent="0.2">
      <c r="A17" s="10" t="s">
        <v>33</v>
      </c>
    </row>
    <row r="18" spans="1:1" ht="31.5" x14ac:dyDescent="0.2">
      <c r="A18" s="6" t="s">
        <v>34</v>
      </c>
    </row>
    <row r="19" spans="1:1" ht="31.5" x14ac:dyDescent="0.2">
      <c r="A19" s="6" t="s">
        <v>39</v>
      </c>
    </row>
    <row r="20" spans="1:1" ht="63" x14ac:dyDescent="0.2">
      <c r="A20" s="6" t="s">
        <v>41</v>
      </c>
    </row>
    <row r="21" spans="1:1" x14ac:dyDescent="0.2">
      <c r="A21" s="11" t="s">
        <v>1</v>
      </c>
    </row>
    <row r="22" spans="1:1" ht="47.25" x14ac:dyDescent="0.2">
      <c r="A22" s="6" t="s">
        <v>37</v>
      </c>
    </row>
    <row r="24" spans="1:1" x14ac:dyDescent="0.2">
      <c r="A24" s="12"/>
    </row>
    <row r="25" spans="1:1" x14ac:dyDescent="0.2">
      <c r="A25" s="13"/>
    </row>
  </sheetData>
  <sheetProtection algorithmName="SHA-512" hashValue="jivUDbJLh2zm6Mm69XQEzxO3djKStRyo8ZaXe05jqRgf2W2ZAbq1f6O+6ulK18kK89UlT8Dy8TQBbjja2LfFig==" saltValue="IcDAi+FQW5F53mkmNV6EQw=="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IR</vt:lpstr>
      <vt:lpstr>Instructivo_IR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Leon Joven</cp:lastModifiedBy>
  <cp:lastPrinted>2018-07-24T19:06:58Z</cp:lastPrinted>
  <dcterms:created xsi:type="dcterms:W3CDTF">2014-10-22T05:35:08Z</dcterms:created>
  <dcterms:modified xsi:type="dcterms:W3CDTF">2019-02-13T18:54:56Z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